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su\Google ドライブ\"/>
    </mc:Choice>
  </mc:AlternateContent>
  <bookViews>
    <workbookView xWindow="120" yWindow="60" windowWidth="15075" windowHeight="7830"/>
  </bookViews>
  <sheets>
    <sheet name="単月１" sheetId="4" r:id="rId1"/>
  </sheets>
  <definedNames>
    <definedName name="_xlnm.Print_Area" localSheetId="0">単月１!$A$2:$G$36</definedName>
  </definedNames>
  <calcPr calcId="152511"/>
</workbook>
</file>

<file path=xl/calcChain.xml><?xml version="1.0" encoding="utf-8"?>
<calcChain xmlns="http://schemas.openxmlformats.org/spreadsheetml/2006/main">
  <c r="A5" i="4" l="1"/>
  <c r="B5" i="4" s="1"/>
  <c r="E3" i="4"/>
  <c r="A3" i="4"/>
  <c r="A6" i="4" l="1"/>
  <c r="B6" i="4" l="1"/>
  <c r="A7" i="4"/>
  <c r="B7" i="4" l="1"/>
  <c r="A8" i="4"/>
  <c r="B8" i="4" l="1"/>
  <c r="A9" i="4"/>
  <c r="B9" i="4" l="1"/>
  <c r="A10" i="4"/>
  <c r="B10" i="4" l="1"/>
  <c r="A11" i="4"/>
  <c r="B11" i="4" l="1"/>
  <c r="A12" i="4"/>
  <c r="B12" i="4" l="1"/>
  <c r="A13" i="4"/>
  <c r="B13" i="4" l="1"/>
  <c r="A14" i="4"/>
  <c r="B14" i="4" l="1"/>
  <c r="A15" i="4"/>
  <c r="B15" i="4" l="1"/>
  <c r="A16" i="4"/>
  <c r="B16" i="4" l="1"/>
  <c r="A17" i="4"/>
  <c r="B17" i="4" l="1"/>
  <c r="A18" i="4"/>
  <c r="B18" i="4" l="1"/>
  <c r="A19" i="4"/>
  <c r="B19" i="4" l="1"/>
  <c r="A20" i="4"/>
  <c r="B20" i="4" l="1"/>
  <c r="A21" i="4"/>
  <c r="B21" i="4" l="1"/>
  <c r="A22" i="4"/>
  <c r="B22" i="4" l="1"/>
  <c r="A23" i="4"/>
  <c r="B23" i="4" l="1"/>
  <c r="A24" i="4"/>
  <c r="B24" i="4" l="1"/>
  <c r="A25" i="4"/>
  <c r="B25" i="4" l="1"/>
  <c r="A26" i="4"/>
  <c r="B26" i="4" l="1"/>
  <c r="A27" i="4"/>
  <c r="B27" i="4" l="1"/>
  <c r="A28" i="4"/>
  <c r="B28" i="4" l="1"/>
  <c r="A29" i="4"/>
  <c r="B29" i="4" l="1"/>
  <c r="A30" i="4"/>
  <c r="B30" i="4" l="1"/>
  <c r="A31" i="4"/>
  <c r="B31" i="4" l="1"/>
  <c r="A32" i="4"/>
  <c r="B32" i="4" l="1"/>
  <c r="A33" i="4"/>
  <c r="B33" i="4" l="1"/>
  <c r="A34" i="4"/>
  <c r="B34" i="4" l="1"/>
  <c r="A35" i="4"/>
  <c r="B35" i="4" s="1"/>
</calcChain>
</file>

<file path=xl/sharedStrings.xml><?xml version="1.0" encoding="utf-8"?>
<sst xmlns="http://schemas.openxmlformats.org/spreadsheetml/2006/main" count="9" uniqueCount="8">
  <si>
    <t>～</t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</si>
  <si>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</si>
  <si>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</si>
  <si>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休日</t>
  </si>
  <si>
    <t>休日</t>
    <rPh sb="0" eb="2">
      <t>キュウジツ</t>
    </rPh>
    <phoneticPr fontId="1"/>
  </si>
  <si>
    <t>備考</t>
    <rPh sb="0" eb="2">
      <t>ビコウ</t>
    </rPh>
    <phoneticPr fontId="1"/>
  </si>
  <si>
    <t>営業日/休校日のご案内</t>
    <rPh sb="0" eb="3">
      <t>エイギョウビ</t>
    </rPh>
    <rPh sb="4" eb="7">
      <t>キュウコウビ</t>
    </rPh>
    <rPh sb="9" eb="11">
      <t>アンナイ</t>
    </rPh>
    <phoneticPr fontId="1"/>
  </si>
  <si>
    <t>※こちらは、日付を入れ、休日を選択するだけの年間管理表です。コースはExcel応用コースでご案内しています。</t>
    <rPh sb="6" eb="8">
      <t>ヒヅケ</t>
    </rPh>
    <rPh sb="9" eb="10">
      <t>イ</t>
    </rPh>
    <rPh sb="12" eb="14">
      <t>キュウジツ</t>
    </rPh>
    <rPh sb="15" eb="17">
      <t>センタク</t>
    </rPh>
    <rPh sb="22" eb="24">
      <t>ネンカン</t>
    </rPh>
    <rPh sb="24" eb="26">
      <t>カンリ</t>
    </rPh>
    <rPh sb="26" eb="27">
      <t>ヒョウ</t>
    </rPh>
    <rPh sb="39" eb="41">
      <t>オウヨウ</t>
    </rPh>
    <rPh sb="46" eb="48">
      <t>アンナイ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</si>
</sst>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&quot;年&quot;"/>
    <numFmt numFmtId="177" formatCode="0&quot;月&quot;"/>
    <numFmt numFmtId="178" formatCode="0&quot;日&quot;"/>
    <numFmt numFmtId="179" formatCode="m/d;@"/>
    <numFmt numFmtId="180" formatCode="yyyy&quot;年&quot;m&quot;月&quot;d&quot;日&quot;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2"/>
      <charset val="128"/>
      <scheme val="minor"/>
    </font>
    <font>
      <b/>
      <sz val="16"/>
      <color rgb="FF002060"/>
      <name val="ＭＳ Ｐゴシック"/>
      <family val="3"/>
      <charset val="128"/>
      <scheme val="minor"/>
    </font>
    <font>
      <b/>
      <i/>
      <sz val="16"/>
      <color rgb="FF002060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 style="medium">
        <color theme="8"/>
      </left>
      <right style="thin">
        <color theme="8"/>
      </right>
      <top style="medium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medium">
        <color theme="8"/>
      </top>
      <bottom style="thin">
        <color theme="8"/>
      </bottom>
      <diagonal/>
    </border>
    <border>
      <left style="medium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medium">
        <color theme="8"/>
      </left>
      <right style="thin">
        <color theme="8"/>
      </right>
      <top style="thin">
        <color theme="8"/>
      </top>
      <bottom style="medium">
        <color theme="8"/>
      </bottom>
      <diagonal/>
    </border>
    <border>
      <left style="thin">
        <color theme="8"/>
      </left>
      <right/>
      <top style="thin">
        <color theme="8"/>
      </top>
      <bottom style="medium">
        <color theme="8"/>
      </bottom>
      <diagonal/>
    </border>
    <border>
      <left/>
      <right/>
      <top/>
      <bottom style="medium">
        <color theme="8"/>
      </bottom>
      <diagonal/>
    </border>
    <border>
      <left/>
      <right/>
      <top style="medium">
        <color theme="8"/>
      </top>
      <bottom/>
      <diagonal/>
    </border>
    <border>
      <left style="thin">
        <color theme="8"/>
      </left>
      <right style="thin">
        <color theme="8"/>
      </right>
      <top style="medium">
        <color theme="8"/>
      </top>
      <bottom/>
      <diagonal/>
    </border>
    <border>
      <left style="thin">
        <color theme="8"/>
      </left>
      <right/>
      <top style="medium">
        <color theme="8"/>
      </top>
      <bottom/>
      <diagonal/>
    </border>
    <border>
      <left/>
      <right style="medium">
        <color theme="8"/>
      </right>
      <top style="medium">
        <color theme="8"/>
      </top>
      <bottom/>
      <diagonal/>
    </border>
    <border>
      <left style="medium">
        <color rgb="FFC00000"/>
      </left>
      <right style="thin">
        <color theme="8"/>
      </right>
      <top style="medium">
        <color rgb="FFC00000"/>
      </top>
      <bottom style="thin">
        <color theme="8"/>
      </bottom>
      <diagonal/>
    </border>
    <border>
      <left style="thin">
        <color theme="8"/>
      </left>
      <right/>
      <top style="medium">
        <color rgb="FFC00000"/>
      </top>
      <bottom style="thin">
        <color theme="8"/>
      </bottom>
      <diagonal/>
    </border>
    <border>
      <left/>
      <right/>
      <top style="medium">
        <color rgb="FFC00000"/>
      </top>
      <bottom style="thin">
        <color theme="8"/>
      </bottom>
      <diagonal/>
    </border>
    <border>
      <left/>
      <right style="medium">
        <color rgb="FFC00000"/>
      </right>
      <top style="medium">
        <color rgb="FFC00000"/>
      </top>
      <bottom style="thin">
        <color theme="8"/>
      </bottom>
      <diagonal/>
    </border>
    <border>
      <left style="medium">
        <color rgb="FFC00000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medium">
        <color rgb="FFC00000"/>
      </right>
      <top style="thin">
        <color theme="8"/>
      </top>
      <bottom style="thin">
        <color theme="8"/>
      </bottom>
      <diagonal/>
    </border>
    <border>
      <left style="medium">
        <color rgb="FFC00000"/>
      </left>
      <right style="thin">
        <color theme="8"/>
      </right>
      <top style="thin">
        <color theme="8"/>
      </top>
      <bottom style="medium">
        <color rgb="FFC00000"/>
      </bottom>
      <diagonal/>
    </border>
    <border>
      <left style="thin">
        <color theme="8"/>
      </left>
      <right/>
      <top style="thin">
        <color theme="8"/>
      </top>
      <bottom style="medium">
        <color rgb="FFC00000"/>
      </bottom>
      <diagonal/>
    </border>
    <border>
      <left/>
      <right/>
      <top style="thin">
        <color theme="8"/>
      </top>
      <bottom style="medium">
        <color rgb="FFC00000"/>
      </bottom>
      <diagonal/>
    </border>
    <border>
      <left/>
      <right style="medium">
        <color rgb="FFC00000"/>
      </right>
      <top style="thin">
        <color theme="8"/>
      </top>
      <bottom style="medium">
        <color rgb="FFC00000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180" fontId="4" fillId="2" borderId="3" xfId="0" applyNumberFormat="1" applyFont="1" applyFill="1" applyBorder="1" applyAlignment="1">
      <alignment horizontal="center" vertical="center"/>
    </xf>
    <xf numFmtId="180" fontId="4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178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 applyAlignme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11" fillId="0" borderId="9" xfId="0" applyFont="1" applyBorder="1" applyAlignment="1">
      <alignment horizontal="left" vertical="center" wrapText="1"/>
    </xf>
    <xf numFmtId="176" fontId="8" fillId="0" borderId="0" xfId="0" applyNumberFormat="1" applyFont="1" applyAlignment="1">
      <alignment horizontal="center" vertical="center"/>
    </xf>
    <xf numFmtId="0" fontId="7" fillId="0" borderId="1" xfId="0" applyFont="1" applyBorder="1" applyProtection="1">
      <alignment vertical="center"/>
      <protection locked="0"/>
    </xf>
    <xf numFmtId="0" fontId="7" fillId="0" borderId="2" xfId="0" applyFont="1" applyBorder="1" applyProtection="1">
      <alignment vertical="center"/>
      <protection locked="0"/>
    </xf>
    <xf numFmtId="180" fontId="9" fillId="0" borderId="8" xfId="0" applyNumberFormat="1" applyFont="1" applyBorder="1" applyAlignment="1" applyProtection="1">
      <alignment horizontal="center" vertical="center"/>
      <protection locked="0" hidden="1"/>
    </xf>
    <xf numFmtId="0" fontId="9" fillId="0" borderId="8" xfId="0" applyFont="1" applyBorder="1" applyAlignment="1" applyProtection="1">
      <alignment horizontal="center" vertical="center"/>
      <protection locked="0" hidden="1"/>
    </xf>
    <xf numFmtId="180" fontId="9" fillId="0" borderId="0" xfId="0" applyNumberFormat="1" applyFont="1" applyAlignment="1" applyProtection="1">
      <alignment horizontal="center" vertical="center"/>
      <protection locked="0" hidden="1"/>
    </xf>
    <xf numFmtId="179" fontId="10" fillId="0" borderId="5" xfId="0" applyNumberFormat="1" applyFont="1" applyBorder="1" applyAlignment="1" applyProtection="1">
      <alignment horizontal="center" vertical="center"/>
      <protection locked="0" hidden="1"/>
    </xf>
    <xf numFmtId="179" fontId="10" fillId="0" borderId="6" xfId="0" applyNumberFormat="1" applyFont="1" applyBorder="1" applyAlignment="1" applyProtection="1">
      <alignment horizontal="center" vertical="center"/>
      <protection locked="0" hidden="1"/>
    </xf>
    <xf numFmtId="176" fontId="5" fillId="3" borderId="0" xfId="0" applyNumberFormat="1" applyFont="1" applyFill="1" applyAlignment="1" applyProtection="1">
      <alignment vertical="center"/>
      <protection locked="0"/>
    </xf>
    <xf numFmtId="177" fontId="5" fillId="3" borderId="0" xfId="0" applyNumberFormat="1" applyFont="1" applyFill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 hidden="1"/>
    </xf>
    <xf numFmtId="0" fontId="6" fillId="0" borderId="7" xfId="0" applyFont="1" applyBorder="1" applyAlignment="1" applyProtection="1">
      <alignment horizontal="center" vertical="center"/>
      <protection locked="0" hidden="1"/>
    </xf>
    <xf numFmtId="180" fontId="4" fillId="2" borderId="10" xfId="0" applyNumberFormat="1" applyFont="1" applyFill="1" applyBorder="1" applyAlignment="1">
      <alignment horizontal="center" vertical="center"/>
    </xf>
    <xf numFmtId="180" fontId="4" fillId="2" borderId="11" xfId="0" applyNumberFormat="1" applyFont="1" applyFill="1" applyBorder="1" applyAlignment="1">
      <alignment horizontal="center" vertical="center"/>
    </xf>
    <xf numFmtId="180" fontId="4" fillId="2" borderId="9" xfId="0" applyNumberFormat="1" applyFont="1" applyFill="1" applyBorder="1" applyAlignment="1">
      <alignment horizontal="center" vertical="center"/>
    </xf>
    <xf numFmtId="180" fontId="4" fillId="2" borderId="12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Protection="1">
      <alignment vertical="center"/>
      <protection locked="0"/>
    </xf>
    <xf numFmtId="0" fontId="7" fillId="0" borderId="15" xfId="0" applyFont="1" applyBorder="1" applyProtection="1">
      <alignment vertical="center"/>
      <protection locked="0"/>
    </xf>
    <xf numFmtId="0" fontId="7" fillId="0" borderId="16" xfId="0" applyFont="1" applyBorder="1" applyProtection="1">
      <alignment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Protection="1">
      <alignment vertical="center"/>
      <protection locked="0"/>
    </xf>
    <xf numFmtId="0" fontId="7" fillId="0" borderId="21" xfId="0" applyFont="1" applyBorder="1" applyProtection="1">
      <alignment vertical="center"/>
      <protection locked="0"/>
    </xf>
    <xf numFmtId="0" fontId="7" fillId="0" borderId="22" xfId="0" applyFont="1" applyBorder="1" applyProtection="1">
      <alignment vertical="center"/>
      <protection locked="0"/>
    </xf>
  </cellXfs>
  <cellStyles count="1">
    <cellStyle name="標準" xfId="0" builtinId="0"/>
  </cellStyles>
  <dxfs count="2">
    <dxf>
      <font>
        <b/>
        <i val="0"/>
        <color rgb="FFFF0000"/>
      </font>
      <fill>
        <patternFill patternType="solid">
          <fgColor theme="8"/>
          <bgColor theme="8" tint="0.39994506668294322"/>
        </patternFill>
      </fill>
    </dxf>
    <dxf>
      <font>
        <b/>
        <i val="0"/>
        <color rgb="FFFF0000"/>
      </font>
      <fill>
        <patternFill patternType="solid">
          <fgColor theme="8"/>
          <bgColor theme="8" tint="0.39994506668294322"/>
        </patternFill>
      </fill>
    </dxf>
  </dxfs>
  <tableStyles count="0" defaultTableStyle="TableStyleMedium2" defaultPivotStyle="PivotStyleLight16"/>
  <colors>
    <mruColors>
      <color rgb="FF008E40"/>
      <color rgb="FF66FF66"/>
      <color rgb="FF8FDE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0</xdr:row>
      <xdr:rowOff>149677</xdr:rowOff>
    </xdr:from>
    <xdr:to>
      <xdr:col>13</xdr:col>
      <xdr:colOff>258537</xdr:colOff>
      <xdr:row>6</xdr:row>
      <xdr:rowOff>136070</xdr:rowOff>
    </xdr:to>
    <xdr:sp macro="" textlink="">
      <xdr:nvSpPr>
        <xdr:cNvPr id="2" name="線吹き出し 1 (枠付き) 1"/>
        <xdr:cNvSpPr/>
      </xdr:nvSpPr>
      <xdr:spPr>
        <a:xfrm>
          <a:off x="7102929" y="149677"/>
          <a:ext cx="4245429" cy="1796143"/>
        </a:xfrm>
        <a:prstGeom prst="borderCallout1">
          <a:avLst>
            <a:gd name="adj1" fmla="val 18750"/>
            <a:gd name="adj2" fmla="val -8333"/>
            <a:gd name="adj3" fmla="val -5296"/>
            <a:gd name="adj4" fmla="val -105961"/>
          </a:avLst>
        </a:prstGeom>
        <a:ln>
          <a:headEnd type="none" w="med" len="med"/>
          <a:tailEnd type="triangl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入力を変えるだけで、日付、曜日がすべて変わるように関数が入っています。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金曜日、休日については、塗りつぶしが入るように設定しています。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休日、備考欄は、ドロップダウンリストを作成しているので選択だけで済みます。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関数については、非表示にしています。</a:t>
          </a:r>
        </a:p>
      </xdr:txBody>
    </xdr:sp>
    <xdr:clientData/>
  </xdr:twoCellAnchor>
  <xdr:twoCellAnchor>
    <xdr:from>
      <xdr:col>5</xdr:col>
      <xdr:colOff>149678</xdr:colOff>
      <xdr:row>6</xdr:row>
      <xdr:rowOff>285751</xdr:rowOff>
    </xdr:from>
    <xdr:to>
      <xdr:col>9</xdr:col>
      <xdr:colOff>244928</xdr:colOff>
      <xdr:row>10</xdr:row>
      <xdr:rowOff>231322</xdr:rowOff>
    </xdr:to>
    <xdr:cxnSp macro="">
      <xdr:nvCxnSpPr>
        <xdr:cNvPr id="4" name="直線コネクタ 3"/>
        <xdr:cNvCxnSpPr/>
      </xdr:nvCxnSpPr>
      <xdr:spPr>
        <a:xfrm flipH="1">
          <a:off x="5442857" y="2095501"/>
          <a:ext cx="3170464" cy="1251857"/>
        </a:xfrm>
        <a:prstGeom prst="line">
          <a:avLst/>
        </a:prstGeom>
        <a:ln w="28575">
          <a:solidFill>
            <a:srgbClr val="C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="70" zoomScaleNormal="70" workbookViewId="0"/>
  </sheetViews>
  <sheetFormatPr defaultRowHeight="13.5" x14ac:dyDescent="0.15"/>
  <cols>
    <col min="1" max="1" width="12.75" customWidth="1"/>
    <col min="2" max="2" width="20.875" customWidth="1"/>
    <col min="3" max="3" width="13.375" style="4" customWidth="1"/>
    <col min="4" max="7" width="11.25" customWidth="1"/>
  </cols>
  <sheetData>
    <row r="1" spans="1:7" s="10" customFormat="1" x14ac:dyDescent="0.15">
      <c r="A1" s="21">
        <v>2017</v>
      </c>
      <c r="B1" s="22">
        <v>10</v>
      </c>
      <c r="C1" s="7"/>
      <c r="D1" s="8"/>
      <c r="E1" s="5"/>
      <c r="F1" s="6"/>
      <c r="G1" s="9"/>
    </row>
    <row r="2" spans="1:7" s="10" customFormat="1" ht="25.5" customHeight="1" x14ac:dyDescent="0.15">
      <c r="A2" s="13" t="s">
        <v>6</v>
      </c>
      <c r="B2" s="13"/>
      <c r="C2" s="13"/>
      <c r="D2" s="13"/>
      <c r="E2" s="13"/>
      <c r="F2" s="13"/>
      <c r="G2" s="13"/>
    </row>
    <row r="3" spans="1:7" s="1" customFormat="1" ht="25.5" customHeight="1" thickBot="1" x14ac:dyDescent="0.2">
      <c r="A3" s="16">
        <f>IFERROR(DATE(A1,B1,1),"")</f>
        <v>43009</v>
      </c>
      <c r="B3" s="16"/>
      <c r="C3" s="17" t="s">
        <v>0</v>
      </c>
      <c r="D3" s="17"/>
      <c r="E3" s="18">
        <f>IFERROR(DATE(A1,B1+1,1)-1,"")</f>
        <v>43039</v>
      </c>
      <c r="F3" s="18"/>
      <c r="G3" s="18"/>
    </row>
    <row r="4" spans="1:7" s="1" customFormat="1" ht="25.5" customHeight="1" thickBot="1" x14ac:dyDescent="0.2">
      <c r="A4" s="2" t="s">
        <v>1</v>
      </c>
      <c r="B4" s="3" t="s">
        <v>2</v>
      </c>
      <c r="C4" s="25" t="s">
        <v>4</v>
      </c>
      <c r="D4" s="26" t="s">
        <v>5</v>
      </c>
      <c r="E4" s="27"/>
      <c r="F4" s="27"/>
      <c r="G4" s="28"/>
    </row>
    <row r="5" spans="1:7" s="11" customFormat="1" ht="25.5" customHeight="1" x14ac:dyDescent="0.15">
      <c r="A5" s="19">
        <f>IF(AND(A1="",B1=""),"",DATE(A1,B1,1))</f>
        <v>43009</v>
      </c>
      <c r="B5" s="23" t="str">
        <f>IFERROR(CHOOSE(WEEKDAY(A5,2),"（月）","（火）","（水）","（木）","（金/定休日）","（土）","（日）"),"")</f>
        <v>（日）</v>
      </c>
      <c r="C5" s="30"/>
      <c r="D5" s="31"/>
      <c r="E5" s="32"/>
      <c r="F5" s="32"/>
      <c r="G5" s="33"/>
    </row>
    <row r="6" spans="1:7" s="11" customFormat="1" ht="25.5" customHeight="1" x14ac:dyDescent="0.15">
      <c r="A6" s="19">
        <f t="shared" ref="A6:A35" si="0">IF(A5&gt;=$E$3,"",A5+1)</f>
        <v>43010</v>
      </c>
      <c r="B6" s="23" t="str">
        <f t="shared" ref="B6:B35" si="1">IFERROR(CHOOSE(WEEKDAY(A6,2),"（月）","（火）","（水）","（木）","（金/定休日）","（土）","（日）"),"")</f>
        <v>（月）</v>
      </c>
      <c r="C6" s="34"/>
      <c r="D6" s="14"/>
      <c r="E6" s="15"/>
      <c r="F6" s="15"/>
      <c r="G6" s="35"/>
    </row>
    <row r="7" spans="1:7" s="11" customFormat="1" ht="25.5" customHeight="1" x14ac:dyDescent="0.15">
      <c r="A7" s="19">
        <f t="shared" si="0"/>
        <v>43011</v>
      </c>
      <c r="B7" s="23" t="str">
        <f t="shared" si="1"/>
        <v>（火）</v>
      </c>
      <c r="C7" s="34"/>
      <c r="D7" s="14"/>
      <c r="E7" s="15"/>
      <c r="F7" s="15"/>
      <c r="G7" s="35"/>
    </row>
    <row r="8" spans="1:7" s="11" customFormat="1" ht="25.5" customHeight="1" x14ac:dyDescent="0.15">
      <c r="A8" s="19">
        <f t="shared" si="0"/>
        <v>43012</v>
      </c>
      <c r="B8" s="23" t="str">
        <f t="shared" si="1"/>
        <v>（水）</v>
      </c>
      <c r="C8" s="34"/>
      <c r="D8" s="14"/>
      <c r="E8" s="15"/>
      <c r="F8" s="15"/>
      <c r="G8" s="35"/>
    </row>
    <row r="9" spans="1:7" s="11" customFormat="1" ht="25.5" customHeight="1" x14ac:dyDescent="0.15">
      <c r="A9" s="19">
        <f t="shared" si="0"/>
        <v>43013</v>
      </c>
      <c r="B9" s="23" t="str">
        <f t="shared" si="1"/>
        <v>（木）</v>
      </c>
      <c r="C9" s="34"/>
      <c r="D9" s="14"/>
      <c r="E9" s="15"/>
      <c r="F9" s="15"/>
      <c r="G9" s="35"/>
    </row>
    <row r="10" spans="1:7" s="11" customFormat="1" ht="25.5" customHeight="1" x14ac:dyDescent="0.15">
      <c r="A10" s="19">
        <f t="shared" si="0"/>
        <v>43014</v>
      </c>
      <c r="B10" s="23" t="str">
        <f t="shared" si="1"/>
        <v>（金/定休日）</v>
      </c>
      <c r="C10" s="34"/>
      <c r="D10" s="14"/>
      <c r="E10" s="15"/>
      <c r="F10" s="15"/>
      <c r="G10" s="35"/>
    </row>
    <row r="11" spans="1:7" s="11" customFormat="1" ht="25.5" customHeight="1" x14ac:dyDescent="0.15">
      <c r="A11" s="19">
        <f t="shared" si="0"/>
        <v>43015</v>
      </c>
      <c r="B11" s="23" t="str">
        <f t="shared" si="1"/>
        <v>（土）</v>
      </c>
      <c r="C11" s="34"/>
      <c r="D11" s="14"/>
      <c r="E11" s="15"/>
      <c r="F11" s="15"/>
      <c r="G11" s="35"/>
    </row>
    <row r="12" spans="1:7" s="11" customFormat="1" ht="25.5" customHeight="1" x14ac:dyDescent="0.15">
      <c r="A12" s="19">
        <f t="shared" si="0"/>
        <v>43016</v>
      </c>
      <c r="B12" s="23" t="str">
        <f t="shared" si="1"/>
        <v>（日）</v>
      </c>
      <c r="C12" s="34"/>
      <c r="D12" s="14"/>
      <c r="E12" s="15"/>
      <c r="F12" s="15"/>
      <c r="G12" s="35"/>
    </row>
    <row r="13" spans="1:7" s="11" customFormat="1" ht="25.5" customHeight="1" x14ac:dyDescent="0.15">
      <c r="A13" s="19">
        <f t="shared" si="0"/>
        <v>43017</v>
      </c>
      <c r="B13" s="23" t="str">
        <f t="shared" si="1"/>
        <v>（月）</v>
      </c>
      <c r="C13" s="34" t="s">
        <v>3</v>
      </c>
      <c r="D13" s="14"/>
      <c r="E13" s="15"/>
      <c r="F13" s="15"/>
      <c r="G13" s="35"/>
    </row>
    <row r="14" spans="1:7" s="11" customFormat="1" ht="25.5" customHeight="1" x14ac:dyDescent="0.15">
      <c r="A14" s="19">
        <f t="shared" si="0"/>
        <v>43018</v>
      </c>
      <c r="B14" s="23" t="str">
        <f t="shared" si="1"/>
        <v>（火）</v>
      </c>
      <c r="C14" s="34"/>
      <c r="D14" s="14"/>
      <c r="E14" s="15"/>
      <c r="F14" s="15"/>
      <c r="G14" s="35"/>
    </row>
    <row r="15" spans="1:7" s="11" customFormat="1" ht="25.5" customHeight="1" x14ac:dyDescent="0.15">
      <c r="A15" s="19">
        <f t="shared" si="0"/>
        <v>43019</v>
      </c>
      <c r="B15" s="23" t="str">
        <f t="shared" si="1"/>
        <v>（水）</v>
      </c>
      <c r="C15" s="34"/>
      <c r="D15" s="14"/>
      <c r="E15" s="15"/>
      <c r="F15" s="15"/>
      <c r="G15" s="35"/>
    </row>
    <row r="16" spans="1:7" s="11" customFormat="1" ht="25.5" customHeight="1" x14ac:dyDescent="0.15">
      <c r="A16" s="19">
        <f t="shared" si="0"/>
        <v>43020</v>
      </c>
      <c r="B16" s="23" t="str">
        <f t="shared" si="1"/>
        <v>（木）</v>
      </c>
      <c r="C16" s="34"/>
      <c r="D16" s="14"/>
      <c r="E16" s="15"/>
      <c r="F16" s="15"/>
      <c r="G16" s="35"/>
    </row>
    <row r="17" spans="1:7" s="11" customFormat="1" ht="25.5" customHeight="1" x14ac:dyDescent="0.15">
      <c r="A17" s="19">
        <f t="shared" si="0"/>
        <v>43021</v>
      </c>
      <c r="B17" s="23" t="str">
        <f t="shared" si="1"/>
        <v>（金/定休日）</v>
      </c>
      <c r="C17" s="34"/>
      <c r="D17" s="14"/>
      <c r="E17" s="15"/>
      <c r="F17" s="15"/>
      <c r="G17" s="35"/>
    </row>
    <row r="18" spans="1:7" s="11" customFormat="1" ht="25.5" customHeight="1" x14ac:dyDescent="0.15">
      <c r="A18" s="19">
        <f t="shared" si="0"/>
        <v>43022</v>
      </c>
      <c r="B18" s="23" t="str">
        <f t="shared" si="1"/>
        <v>（土）</v>
      </c>
      <c r="C18" s="34"/>
      <c r="D18" s="14"/>
      <c r="E18" s="15"/>
      <c r="F18" s="15"/>
      <c r="G18" s="35"/>
    </row>
    <row r="19" spans="1:7" s="11" customFormat="1" ht="25.5" customHeight="1" x14ac:dyDescent="0.15">
      <c r="A19" s="19">
        <f t="shared" si="0"/>
        <v>43023</v>
      </c>
      <c r="B19" s="23" t="str">
        <f t="shared" si="1"/>
        <v>（日）</v>
      </c>
      <c r="C19" s="34"/>
      <c r="D19" s="14"/>
      <c r="E19" s="15"/>
      <c r="F19" s="15"/>
      <c r="G19" s="35"/>
    </row>
    <row r="20" spans="1:7" s="11" customFormat="1" ht="25.5" customHeight="1" x14ac:dyDescent="0.15">
      <c r="A20" s="19">
        <f t="shared" si="0"/>
        <v>43024</v>
      </c>
      <c r="B20" s="23" t="str">
        <f t="shared" si="1"/>
        <v>（月）</v>
      </c>
      <c r="C20" s="34"/>
      <c r="D20" s="14"/>
      <c r="E20" s="15"/>
      <c r="F20" s="15"/>
      <c r="G20" s="35"/>
    </row>
    <row r="21" spans="1:7" s="11" customFormat="1" ht="25.5" customHeight="1" x14ac:dyDescent="0.15">
      <c r="A21" s="19">
        <f t="shared" si="0"/>
        <v>43025</v>
      </c>
      <c r="B21" s="23" t="str">
        <f t="shared" si="1"/>
        <v>（火）</v>
      </c>
      <c r="C21" s="34"/>
      <c r="D21" s="14"/>
      <c r="E21" s="15"/>
      <c r="F21" s="15"/>
      <c r="G21" s="35"/>
    </row>
    <row r="22" spans="1:7" s="11" customFormat="1" ht="25.5" customHeight="1" x14ac:dyDescent="0.15">
      <c r="A22" s="19">
        <f t="shared" si="0"/>
        <v>43026</v>
      </c>
      <c r="B22" s="23" t="str">
        <f t="shared" si="1"/>
        <v>（水）</v>
      </c>
      <c r="C22" s="34"/>
      <c r="D22" s="14"/>
      <c r="E22" s="15"/>
      <c r="F22" s="15"/>
      <c r="G22" s="35"/>
    </row>
    <row r="23" spans="1:7" s="11" customFormat="1" ht="25.5" customHeight="1" x14ac:dyDescent="0.15">
      <c r="A23" s="19">
        <f t="shared" si="0"/>
        <v>43027</v>
      </c>
      <c r="B23" s="23" t="str">
        <f t="shared" si="1"/>
        <v>（木）</v>
      </c>
      <c r="C23" s="34"/>
      <c r="D23" s="14"/>
      <c r="E23" s="15"/>
      <c r="F23" s="15"/>
      <c r="G23" s="35"/>
    </row>
    <row r="24" spans="1:7" s="11" customFormat="1" ht="25.5" customHeight="1" x14ac:dyDescent="0.15">
      <c r="A24" s="19">
        <f t="shared" si="0"/>
        <v>43028</v>
      </c>
      <c r="B24" s="23" t="str">
        <f t="shared" si="1"/>
        <v>（金/定休日）</v>
      </c>
      <c r="C24" s="34"/>
      <c r="D24" s="14"/>
      <c r="E24" s="15"/>
      <c r="F24" s="15"/>
      <c r="G24" s="35"/>
    </row>
    <row r="25" spans="1:7" s="11" customFormat="1" ht="25.5" customHeight="1" x14ac:dyDescent="0.15">
      <c r="A25" s="19">
        <f t="shared" si="0"/>
        <v>43029</v>
      </c>
      <c r="B25" s="23" t="str">
        <f t="shared" si="1"/>
        <v>（土）</v>
      </c>
      <c r="C25" s="34"/>
      <c r="D25" s="14"/>
      <c r="E25" s="15"/>
      <c r="F25" s="15"/>
      <c r="G25" s="35"/>
    </row>
    <row r="26" spans="1:7" s="11" customFormat="1" ht="25.5" customHeight="1" x14ac:dyDescent="0.15">
      <c r="A26" s="19">
        <f t="shared" si="0"/>
        <v>43030</v>
      </c>
      <c r="B26" s="23" t="str">
        <f t="shared" si="1"/>
        <v>（日）</v>
      </c>
      <c r="C26" s="34" t="s">
        <v>3</v>
      </c>
      <c r="D26" s="14"/>
      <c r="E26" s="15"/>
      <c r="F26" s="15"/>
      <c r="G26" s="35"/>
    </row>
    <row r="27" spans="1:7" s="11" customFormat="1" ht="25.5" customHeight="1" x14ac:dyDescent="0.15">
      <c r="A27" s="19">
        <f t="shared" si="0"/>
        <v>43031</v>
      </c>
      <c r="B27" s="23" t="str">
        <f t="shared" si="1"/>
        <v>（月）</v>
      </c>
      <c r="C27" s="34"/>
      <c r="D27" s="14"/>
      <c r="E27" s="15"/>
      <c r="F27" s="15"/>
      <c r="G27" s="35"/>
    </row>
    <row r="28" spans="1:7" s="11" customFormat="1" ht="25.5" customHeight="1" x14ac:dyDescent="0.15">
      <c r="A28" s="19">
        <f t="shared" si="0"/>
        <v>43032</v>
      </c>
      <c r="B28" s="23" t="str">
        <f t="shared" si="1"/>
        <v>（火）</v>
      </c>
      <c r="C28" s="34"/>
      <c r="D28" s="14"/>
      <c r="E28" s="15"/>
      <c r="F28" s="15"/>
      <c r="G28" s="35"/>
    </row>
    <row r="29" spans="1:7" s="11" customFormat="1" ht="25.5" customHeight="1" x14ac:dyDescent="0.15">
      <c r="A29" s="19">
        <f t="shared" si="0"/>
        <v>43033</v>
      </c>
      <c r="B29" s="23" t="str">
        <f t="shared" si="1"/>
        <v>（水）</v>
      </c>
      <c r="C29" s="34"/>
      <c r="D29" s="14"/>
      <c r="E29" s="15"/>
      <c r="F29" s="15"/>
      <c r="G29" s="35"/>
    </row>
    <row r="30" spans="1:7" s="11" customFormat="1" ht="25.5" customHeight="1" x14ac:dyDescent="0.15">
      <c r="A30" s="19">
        <f t="shared" si="0"/>
        <v>43034</v>
      </c>
      <c r="B30" s="23" t="str">
        <f t="shared" si="1"/>
        <v>（木）</v>
      </c>
      <c r="C30" s="34"/>
      <c r="D30" s="14"/>
      <c r="E30" s="15"/>
      <c r="F30" s="15"/>
      <c r="G30" s="35"/>
    </row>
    <row r="31" spans="1:7" s="11" customFormat="1" ht="25.5" customHeight="1" x14ac:dyDescent="0.15">
      <c r="A31" s="19">
        <f t="shared" si="0"/>
        <v>43035</v>
      </c>
      <c r="B31" s="23" t="str">
        <f t="shared" si="1"/>
        <v>（金/定休日）</v>
      </c>
      <c r="C31" s="34"/>
      <c r="D31" s="14"/>
      <c r="E31" s="15"/>
      <c r="F31" s="15"/>
      <c r="G31" s="35"/>
    </row>
    <row r="32" spans="1:7" s="11" customFormat="1" ht="25.5" customHeight="1" x14ac:dyDescent="0.15">
      <c r="A32" s="19">
        <f t="shared" si="0"/>
        <v>43036</v>
      </c>
      <c r="B32" s="23" t="str">
        <f t="shared" si="1"/>
        <v>（土）</v>
      </c>
      <c r="C32" s="34"/>
      <c r="D32" s="14"/>
      <c r="E32" s="15"/>
      <c r="F32" s="15"/>
      <c r="G32" s="35"/>
    </row>
    <row r="33" spans="1:7" s="11" customFormat="1" ht="25.5" customHeight="1" x14ac:dyDescent="0.15">
      <c r="A33" s="19">
        <f t="shared" si="0"/>
        <v>43037</v>
      </c>
      <c r="B33" s="23" t="str">
        <f t="shared" si="1"/>
        <v>（日）</v>
      </c>
      <c r="C33" s="34"/>
      <c r="D33" s="14"/>
      <c r="E33" s="15"/>
      <c r="F33" s="15"/>
      <c r="G33" s="35"/>
    </row>
    <row r="34" spans="1:7" s="11" customFormat="1" ht="25.5" customHeight="1" x14ac:dyDescent="0.15">
      <c r="A34" s="19">
        <f t="shared" si="0"/>
        <v>43038</v>
      </c>
      <c r="B34" s="23" t="str">
        <f t="shared" si="1"/>
        <v>（月）</v>
      </c>
      <c r="C34" s="34"/>
      <c r="D34" s="14"/>
      <c r="E34" s="15"/>
      <c r="F34" s="15"/>
      <c r="G34" s="35"/>
    </row>
    <row r="35" spans="1:7" s="11" customFormat="1" ht="25.5" customHeight="1" thickBot="1" x14ac:dyDescent="0.2">
      <c r="A35" s="20">
        <f t="shared" si="0"/>
        <v>43039</v>
      </c>
      <c r="B35" s="24" t="str">
        <f t="shared" si="1"/>
        <v>（火）</v>
      </c>
      <c r="C35" s="36"/>
      <c r="D35" s="37"/>
      <c r="E35" s="38"/>
      <c r="F35" s="38"/>
      <c r="G35" s="39"/>
    </row>
    <row r="36" spans="1:7" ht="25.5" customHeight="1" x14ac:dyDescent="0.15">
      <c r="A36" s="12" t="s">
        <v>7</v>
      </c>
      <c r="B36" s="12"/>
      <c r="C36" s="29"/>
      <c r="D36" s="29"/>
      <c r="E36" s="29"/>
      <c r="F36" s="29"/>
      <c r="G36" s="29"/>
    </row>
  </sheetData>
  <sheetProtection algorithmName="SHA-512" hashValue="1Yiv1bnHYYSqdg6vKSkeC5KLom8QhPiHVL4SRaO6U1QKvBSBiBwJPkEu53D6lnS50w9q2CzJ2snSfF0MCBMNag==" saltValue="Jv1vflymS3FvWmYd2DuVCQ==" spinCount="100000" sheet="1" objects="1" scenarios="1"/>
  <mergeCells count="37">
    <mergeCell ref="D4:G4"/>
    <mergeCell ref="D5:G5"/>
    <mergeCell ref="D6:G6"/>
    <mergeCell ref="A2:G2"/>
    <mergeCell ref="A3:B3"/>
    <mergeCell ref="C3:D3"/>
    <mergeCell ref="E3:G3"/>
    <mergeCell ref="D10:G10"/>
    <mergeCell ref="D11:G11"/>
    <mergeCell ref="D12:G12"/>
    <mergeCell ref="D7:G7"/>
    <mergeCell ref="D8:G8"/>
    <mergeCell ref="D9:G9"/>
    <mergeCell ref="D16:G16"/>
    <mergeCell ref="D17:G17"/>
    <mergeCell ref="D18:G18"/>
    <mergeCell ref="D13:G13"/>
    <mergeCell ref="D14:G14"/>
    <mergeCell ref="D15:G15"/>
    <mergeCell ref="D22:G22"/>
    <mergeCell ref="D23:G23"/>
    <mergeCell ref="D24:G24"/>
    <mergeCell ref="D19:G19"/>
    <mergeCell ref="D20:G20"/>
    <mergeCell ref="D21:G21"/>
    <mergeCell ref="D28:G28"/>
    <mergeCell ref="D29:G29"/>
    <mergeCell ref="D30:G30"/>
    <mergeCell ref="D25:G25"/>
    <mergeCell ref="D26:G26"/>
    <mergeCell ref="D27:G27"/>
    <mergeCell ref="D34:G34"/>
    <mergeCell ref="D35:G35"/>
    <mergeCell ref="A36:G36"/>
    <mergeCell ref="D31:G31"/>
    <mergeCell ref="D32:G32"/>
    <mergeCell ref="D33:G33"/>
  </mergeCells>
  <phoneticPr fontId="1"/>
  <conditionalFormatting sqref="A5:D35">
    <cfRule type="expression" dxfId="1" priority="3">
      <formula>$B5="（金/定休日）"</formula>
    </cfRule>
    <cfRule type="expression" dxfId="0" priority="4">
      <formula>$C5="休日"</formula>
    </cfRule>
  </conditionalFormatting>
  <dataValidations count="2">
    <dataValidation type="list" allowBlank="1" showInputMessage="1" showErrorMessage="1" sqref="D5:G35">
      <formula1>"会議の振替休日,金曜日の振替休日,祝日"</formula1>
    </dataValidation>
    <dataValidation type="list" allowBlank="1" showInputMessage="1" showErrorMessage="1" sqref="C5:C35">
      <formula1>"休日"</formula1>
    </dataValidation>
  </dataValidations>
  <printOptions horizontalCentered="1" verticalCentered="1"/>
  <pageMargins left="0" right="0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単月１</vt:lpstr>
      <vt:lpstr>単月１!Print_Area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mediac</dc:creator>
  <cp:lastModifiedBy>Yasu Happy</cp:lastModifiedBy>
  <cp:lastPrinted>2017-09-25T21:33:24Z</cp:lastPrinted>
  <dcterms:created xsi:type="dcterms:W3CDTF">2015-07-28T08:23:03Z</dcterms:created>
  <dcterms:modified xsi:type="dcterms:W3CDTF">2017-09-25T21:47:05Z</dcterms:modified>
</cp:coreProperties>
</file>